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c-com\Desktop\"/>
    </mc:Choice>
  </mc:AlternateContent>
  <xr:revisionPtr revIDLastSave="0" documentId="8_{80C13FC7-875D-408C-8936-69892D364DC3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2" sheetId="4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4" l="1"/>
  <c r="H23" i="4"/>
  <c r="H24" i="4"/>
  <c r="H25" i="4"/>
  <c r="H26" i="4"/>
  <c r="H27" i="4"/>
  <c r="H28" i="4"/>
  <c r="H29" i="4"/>
  <c r="H30" i="4"/>
  <c r="H31" i="4"/>
  <c r="H21" i="4"/>
  <c r="C32" i="4" l="1"/>
  <c r="G32" i="4" l="1"/>
  <c r="F32" i="4"/>
  <c r="E32" i="4"/>
  <c r="D32" i="4"/>
  <c r="H16" i="4"/>
  <c r="H32" i="4" l="1"/>
  <c r="H33" i="4" s="1"/>
</calcChain>
</file>

<file path=xl/sharedStrings.xml><?xml version="1.0" encoding="utf-8"?>
<sst xmlns="http://schemas.openxmlformats.org/spreadsheetml/2006/main" count="46" uniqueCount="41">
  <si>
    <t>รายงานรายรับ - รายจ่ายรายไตรมาส</t>
  </si>
  <si>
    <t>รายการ</t>
  </si>
  <si>
    <t>รายรับ</t>
  </si>
  <si>
    <t>ภาษีอากร</t>
  </si>
  <si>
    <t>ค่าธรรมเนียมค่าปรับและใบอนุญาต</t>
  </si>
  <si>
    <t>รายได้จากทรัพย์สิน</t>
  </si>
  <si>
    <t>รายได้จากสาธารณูปโภคและการพาณิชย์</t>
  </si>
  <si>
    <t>รายได้เบ็ดเตล็ด</t>
  </si>
  <si>
    <t>รายได้จากทุน</t>
  </si>
  <si>
    <t>ภาษีจัดสรร</t>
  </si>
  <si>
    <t>เงินอุดหนุนทั่วไป</t>
  </si>
  <si>
    <t>เงินอุดหนุนระบุวัตถุประสงค์/เฉพาะกิจ</t>
  </si>
  <si>
    <t>รายจ่าย</t>
  </si>
  <si>
    <t>งบกลาง</t>
  </si>
  <si>
    <t>เงินเดือน (ฝ่ายการเมือง)</t>
  </si>
  <si>
    <t>เงินเดือน 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</si>
  <si>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</si>
  <si>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</si>
  <si>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</si>
  <si>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</si>
  <si>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</si>
  <si>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</si>
  <si>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รายจ่ายอื่น</t>
  </si>
  <si>
    <t>เงินอุดหนุน</t>
  </si>
  <si>
    <t>รวมตั้งแต่ต้นปีจนถึงปัจจุบัน</t>
  </si>
  <si>
    <t>รวม</t>
  </si>
  <si>
    <t>รวมรายรับ</t>
  </si>
  <si>
    <t>รวมรายจ่าย</t>
  </si>
  <si>
    <t>*รายรับ สูงกว่า (ต่ำกว่า) รายจ่าย</t>
  </si>
  <si>
    <t>จ่ายจาก</t>
  </si>
  <si>
    <t>เงินงบประมาณ</t>
  </si>
  <si>
    <t>จ่ายจากเงินอุดหนุน</t>
  </si>
  <si>
    <t>ระบุวัตถุประสงค์/เฉพาะกิจ</t>
  </si>
  <si>
    <t>เงินสะสม</t>
  </si>
  <si>
    <t>เงินทุนสำรองเงินสะสม</t>
  </si>
  <si>
    <t>เงินกู้</t>
  </si>
  <si>
    <t>เทศบาลตำบลควนศรี</t>
  </si>
  <si>
    <r>
      <t>**หมายเหตุ    ไตรมาสที่ 1 (1 ต.ค. 63 - 31 ธ.ค. 63)    ไตรมาสที่ 2 (1 ต.ค. 63 - 31 มี.ค. 64)  ไตรมาสที่ 3 ( 1 ต.ค. 63 - 30 มิ.ย. 64)  ไตรมาสที่ 4 (1 ต.ค. 63 - 30 ก.ย. 64)</t>
    </r>
    <r>
      <rPr>
        <b/>
        <sz val="14"/>
        <color rgb="FFFF0000"/>
        <rFont val="TH SarabunPSK"/>
        <family val="2"/>
      </rPr>
      <t xml:space="preserve"> รวมกันเงิน</t>
    </r>
  </si>
  <si>
    <t xml:space="preserve"> </t>
  </si>
  <si>
    <t>ปีงบประมาณ พ.ศ. 2564 / ไตรมาสที่ 3</t>
  </si>
  <si>
    <t>ตั้งแต่วันที 1 ตุลาคม 2563  ถึงวันที่ 30  มิถุนายน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</si>
</sst>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2" fillId="4" borderId="2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4" borderId="3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3" fontId="1" fillId="0" borderId="14" xfId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3" fontId="1" fillId="0" borderId="7" xfId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3" fontId="1" fillId="0" borderId="18" xfId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4" fontId="4" fillId="0" borderId="22" xfId="0" applyNumberFormat="1" applyFont="1" applyBorder="1" applyAlignment="1" applyProtection="1">
      <alignment horizontal="right" vertical="center" wrapText="1" readingOrder="1"/>
      <protection locked="0"/>
    </xf>
    <xf numFmtId="4" fontId="4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55562</xdr:colOff>
      <xdr:row>2</xdr:row>
      <xdr:rowOff>158749</xdr:rowOff>
    </xdr:from>
    <xdr:to>
      <xdr:col>7</xdr:col>
      <xdr:colOff>952500</xdr:colOff>
      <xdr:row>3</xdr:row>
      <xdr:rowOff>190500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BA5F9A18-CE1C-4A8B-8511-CFB40CF7B9CF}"/>
            </a:ext>
          </a:extLst>
        </xdr:cNvPr>
        <xdr:cNvSpPr txBox="1"/>
      </xdr:nvSpPr>
      <xdr:spPr>
        <a:xfrm>
          <a:off x="8323262" y="577849"/>
          <a:ext cx="896938" cy="241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(หน่วย </a:t>
          </a:r>
          <a:r>
            <a:rPr lang="en-US" sz="1400" b="1">
              <a:latin typeface="TH SarabunPSK" pitchFamily="34" charset="-34"/>
              <a:cs typeface="TH SarabunPSK" pitchFamily="34" charset="-34"/>
            </a:rPr>
            <a:t>: </a:t>
          </a:r>
          <a:r>
            <a:rPr lang="th-TH" sz="1400" b="1">
              <a:latin typeface="TH SarabunPSK" pitchFamily="34" charset="-34"/>
              <a:cs typeface="TH SarabunPSK" pitchFamily="34" charset="-34"/>
            </a:rPr>
            <a:t>บาท)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120" zoomScaleNormal="120" workbookViewId="0">
      <selection activeCell="F29" sqref="F29"/>
    </sheetView>
  </sheetViews>
  <sheetFormatPr defaultColWidth="9" defaultRowHeight="15.95" customHeight="1" x14ac:dyDescent="0.2"/>
  <cols>
    <col min="1" max="1" width="2.875" style="3" customWidth="1"/>
    <col min="2" max="2" width="38.875" style="3" customWidth="1"/>
    <col min="3" max="3" width="12.625" style="3" customWidth="1"/>
    <col min="4" max="4" width="15.75" style="3" customWidth="1"/>
    <col min="5" max="5" width="12.625" style="3" customWidth="1"/>
    <col min="6" max="6" width="13.125" style="3" customWidth="1"/>
    <col min="7" max="8" width="12.625" style="3" customWidth="1"/>
    <col min="9" max="16384" width="9" style="3"/>
  </cols>
  <sheetData>
    <row r="1" spans="1:8" ht="16.7" customHeight="1" x14ac:dyDescent="0.2">
      <c r="A1" s="38" t="s">
        <v>36</v>
      </c>
      <c r="B1" s="38"/>
      <c r="C1" s="38"/>
      <c r="D1" s="38"/>
      <c r="E1" s="38"/>
      <c r="F1" s="38"/>
      <c r="G1" s="38"/>
      <c r="H1" s="38"/>
    </row>
    <row r="2" spans="1:8" ht="16.7" customHeight="1" x14ac:dyDescent="0.2">
      <c r="A2" s="38" t="s">
        <v>0</v>
      </c>
      <c r="B2" s="38"/>
      <c r="C2" s="38"/>
      <c r="D2" s="38"/>
      <c r="E2" s="38"/>
      <c r="F2" s="38"/>
      <c r="G2" s="38"/>
      <c r="H2" s="38"/>
    </row>
    <row r="3" spans="1:8" ht="16.7" customHeight="1" x14ac:dyDescent="0.2">
      <c r="A3" s="38" t="s">
        <v>39</v>
      </c>
      <c r="B3" s="38"/>
      <c r="C3" s="38"/>
      <c r="D3" s="38"/>
      <c r="E3" s="38"/>
      <c r="F3" s="38"/>
      <c r="G3" s="38"/>
      <c r="H3" s="38"/>
    </row>
    <row r="4" spans="1:8" ht="16.7" customHeight="1" x14ac:dyDescent="0.2">
      <c r="A4" s="38" t="s">
        <v>40</v>
      </c>
      <c r="B4" s="38"/>
      <c r="C4" s="38"/>
      <c r="D4" s="38"/>
      <c r="E4" s="38"/>
      <c r="F4" s="38"/>
      <c r="G4" s="38"/>
      <c r="H4" s="38"/>
    </row>
    <row r="5" spans="1:8" ht="16.7" customHeight="1" x14ac:dyDescent="0.2">
      <c r="A5" s="39" t="s">
        <v>1</v>
      </c>
      <c r="B5" s="40"/>
      <c r="C5" s="4"/>
      <c r="D5" s="4"/>
      <c r="E5" s="4"/>
      <c r="F5" s="4"/>
      <c r="G5" s="4"/>
      <c r="H5" s="2" t="s">
        <v>25</v>
      </c>
    </row>
    <row r="6" spans="1:8" ht="15.95" customHeight="1" x14ac:dyDescent="0.2">
      <c r="A6" s="5" t="s">
        <v>2</v>
      </c>
      <c r="B6" s="6"/>
      <c r="C6" s="6"/>
      <c r="D6" s="6"/>
      <c r="E6" s="6"/>
      <c r="F6" s="6"/>
      <c r="G6" s="6"/>
      <c r="H6" s="7"/>
    </row>
    <row r="7" spans="1:8" ht="15.95" customHeight="1" x14ac:dyDescent="0.2">
      <c r="A7" s="8"/>
      <c r="B7" s="9" t="s">
        <v>3</v>
      </c>
      <c r="C7" s="9"/>
      <c r="D7" s="9"/>
      <c r="E7" s="9"/>
      <c r="F7" s="9"/>
      <c r="G7" s="9"/>
      <c r="H7" s="10">
        <v>298762.99</v>
      </c>
    </row>
    <row r="8" spans="1:8" ht="15.95" customHeight="1" x14ac:dyDescent="0.2">
      <c r="A8" s="11"/>
      <c r="B8" s="12" t="s">
        <v>4</v>
      </c>
      <c r="C8" s="12"/>
      <c r="D8" s="12"/>
      <c r="E8" s="12"/>
      <c r="F8" s="12"/>
      <c r="G8" s="12"/>
      <c r="H8" s="13">
        <v>422649.59999999998</v>
      </c>
    </row>
    <row r="9" spans="1:8" ht="15.95" customHeight="1" x14ac:dyDescent="0.2">
      <c r="A9" s="11"/>
      <c r="B9" s="12" t="s">
        <v>5</v>
      </c>
      <c r="C9" s="12"/>
      <c r="D9" s="12"/>
      <c r="E9" s="12"/>
      <c r="F9" s="12"/>
      <c r="G9" s="12"/>
      <c r="H9" s="13">
        <v>83794.61</v>
      </c>
    </row>
    <row r="10" spans="1:8" ht="15.95" customHeight="1" x14ac:dyDescent="0.2">
      <c r="A10" s="11"/>
      <c r="B10" s="12" t="s">
        <v>6</v>
      </c>
      <c r="C10" s="12"/>
      <c r="D10" s="12"/>
      <c r="E10" s="12"/>
      <c r="F10" s="12"/>
      <c r="G10" s="12"/>
      <c r="H10" s="13">
        <v>129875</v>
      </c>
    </row>
    <row r="11" spans="1:8" ht="15.95" customHeight="1" x14ac:dyDescent="0.2">
      <c r="A11" s="11"/>
      <c r="B11" s="12" t="s">
        <v>7</v>
      </c>
      <c r="C11" s="12"/>
      <c r="D11" s="12"/>
      <c r="E11" s="12"/>
      <c r="F11" s="12"/>
      <c r="G11" s="12"/>
      <c r="H11" s="13">
        <v>152758</v>
      </c>
    </row>
    <row r="12" spans="1:8" ht="15.95" customHeight="1" x14ac:dyDescent="0.2">
      <c r="A12" s="11"/>
      <c r="B12" s="12" t="s">
        <v>8</v>
      </c>
      <c r="C12" s="12"/>
      <c r="D12" s="12"/>
      <c r="E12" s="12"/>
      <c r="F12" s="12"/>
      <c r="G12" s="12"/>
      <c r="H12" s="13">
        <v>0</v>
      </c>
    </row>
    <row r="13" spans="1:8" ht="15.95" customHeight="1" x14ac:dyDescent="0.2">
      <c r="A13" s="11"/>
      <c r="B13" s="12" t="s">
        <v>9</v>
      </c>
      <c r="C13" s="12"/>
      <c r="D13" s="12"/>
      <c r="E13" s="12"/>
      <c r="F13" s="12"/>
      <c r="G13" s="12"/>
      <c r="H13" s="13">
        <v>11697713.24</v>
      </c>
    </row>
    <row r="14" spans="1:8" ht="15.95" customHeight="1" x14ac:dyDescent="0.2">
      <c r="A14" s="11"/>
      <c r="B14" s="12" t="s">
        <v>10</v>
      </c>
      <c r="C14" s="12"/>
      <c r="D14" s="12"/>
      <c r="E14" s="12"/>
      <c r="F14" s="12"/>
      <c r="G14" s="12"/>
      <c r="H14" s="13">
        <v>10640997.369999999</v>
      </c>
    </row>
    <row r="15" spans="1:8" ht="15.95" customHeight="1" x14ac:dyDescent="0.2">
      <c r="A15" s="14"/>
      <c r="B15" s="15" t="s">
        <v>11</v>
      </c>
      <c r="C15" s="15"/>
      <c r="D15" s="15"/>
      <c r="E15" s="15"/>
      <c r="F15" s="15"/>
      <c r="G15" s="15"/>
      <c r="H15" s="16">
        <v>0</v>
      </c>
    </row>
    <row r="16" spans="1:8" ht="15.95" customHeight="1" x14ac:dyDescent="0.2">
      <c r="A16" s="41" t="s">
        <v>26</v>
      </c>
      <c r="B16" s="42"/>
      <c r="C16" s="17"/>
      <c r="D16" s="17"/>
      <c r="E16" s="17"/>
      <c r="F16" s="17"/>
      <c r="G16" s="17"/>
      <c r="H16" s="18">
        <f>SUM(H7:H15)</f>
        <v>23426550.809999999</v>
      </c>
    </row>
    <row r="17" spans="1:8" ht="17.25" customHeight="1" x14ac:dyDescent="0.2">
      <c r="A17" s="43" t="s">
        <v>1</v>
      </c>
      <c r="B17" s="43"/>
      <c r="C17" s="43" t="s">
        <v>24</v>
      </c>
      <c r="D17" s="43"/>
      <c r="E17" s="43"/>
      <c r="F17" s="43"/>
      <c r="G17" s="43"/>
      <c r="H17" s="43"/>
    </row>
    <row r="18" spans="1:8" ht="17.25" customHeight="1" x14ac:dyDescent="0.2">
      <c r="A18" s="43"/>
      <c r="B18" s="43"/>
      <c r="C18" s="33" t="s">
        <v>29</v>
      </c>
      <c r="D18" s="33" t="s">
        <v>31</v>
      </c>
      <c r="E18" s="33" t="s">
        <v>29</v>
      </c>
      <c r="F18" s="33" t="s">
        <v>29</v>
      </c>
      <c r="G18" s="33" t="s">
        <v>29</v>
      </c>
      <c r="H18" s="44" t="s">
        <v>25</v>
      </c>
    </row>
    <row r="19" spans="1:8" ht="17.25" customHeight="1" x14ac:dyDescent="0.2">
      <c r="A19" s="43"/>
      <c r="B19" s="43"/>
      <c r="C19" s="1" t="s">
        <v>30</v>
      </c>
      <c r="D19" s="19" t="s">
        <v>32</v>
      </c>
      <c r="E19" s="1" t="s">
        <v>33</v>
      </c>
      <c r="F19" s="19" t="s">
        <v>34</v>
      </c>
      <c r="G19" s="1" t="s">
        <v>35</v>
      </c>
      <c r="H19" s="45"/>
    </row>
    <row r="20" spans="1:8" s="6" customFormat="1" ht="15.95" customHeight="1" x14ac:dyDescent="0.2">
      <c r="A20" s="46" t="s">
        <v>12</v>
      </c>
      <c r="B20" s="46"/>
      <c r="C20" s="7"/>
      <c r="D20" s="7"/>
      <c r="E20" s="7"/>
      <c r="F20" s="7"/>
      <c r="G20" s="7"/>
      <c r="H20" s="7"/>
    </row>
    <row r="21" spans="1:8" ht="15.95" customHeight="1" x14ac:dyDescent="0.2">
      <c r="A21" s="8"/>
      <c r="B21" s="20" t="s">
        <v>13</v>
      </c>
      <c r="C21" s="10">
        <v>7092771.1600000001</v>
      </c>
      <c r="D21" s="10"/>
      <c r="E21" s="10"/>
      <c r="F21" s="10" t="s">
        <v>38</v>
      </c>
      <c r="G21" s="10"/>
      <c r="H21" s="10">
        <f>SUM(C21:G21)</f>
        <v>7092771.1600000001</v>
      </c>
    </row>
    <row r="22" spans="1:8" ht="15.95" customHeight="1" x14ac:dyDescent="0.2">
      <c r="A22" s="11"/>
      <c r="B22" s="21" t="s">
        <v>14</v>
      </c>
      <c r="C22" s="10">
        <v>1338077</v>
      </c>
      <c r="D22" s="10"/>
      <c r="E22" s="10"/>
      <c r="F22" s="10"/>
      <c r="G22" s="10"/>
      <c r="H22" s="10">
        <f t="shared" ref="H22:H31" si="0">SUM(C22:G22)</f>
        <v>1338077</v>
      </c>
    </row>
    <row r="23" spans="1:8" ht="15.95" customHeight="1" x14ac:dyDescent="0.2">
      <c r="A23" s="11"/>
      <c r="B23" s="21" t="s">
        <v>15</v>
      </c>
      <c r="C23" s="10">
        <v>5386278.1600000001</v>
      </c>
      <c r="D23" s="10"/>
      <c r="E23" s="10"/>
      <c r="F23" s="10"/>
      <c r="G23" s="10"/>
      <c r="H23" s="10">
        <f t="shared" si="0"/>
        <v>5386278.1600000001</v>
      </c>
    </row>
    <row r="24" spans="1:8" ht="15.95" customHeight="1" x14ac:dyDescent="0.2">
      <c r="A24" s="11"/>
      <c r="B24" s="21" t="s">
        <v>16</v>
      </c>
      <c r="C24" s="10">
        <v>603980</v>
      </c>
      <c r="D24" s="10"/>
      <c r="E24" s="10"/>
      <c r="F24" s="10"/>
      <c r="G24" s="10"/>
      <c r="H24" s="10">
        <f t="shared" si="0"/>
        <v>603980</v>
      </c>
    </row>
    <row r="25" spans="1:8" ht="15.95" customHeight="1" x14ac:dyDescent="0.2">
      <c r="A25" s="11"/>
      <c r="B25" s="21" t="s">
        <v>17</v>
      </c>
      <c r="C25" s="10">
        <v>1397599.78</v>
      </c>
      <c r="D25" s="10"/>
      <c r="E25" s="10">
        <v>0</v>
      </c>
      <c r="F25" s="10"/>
      <c r="G25" s="10"/>
      <c r="H25" s="10">
        <f t="shared" si="0"/>
        <v>1397599.78</v>
      </c>
    </row>
    <row r="26" spans="1:8" ht="15.95" customHeight="1" x14ac:dyDescent="0.2">
      <c r="A26" s="11"/>
      <c r="B26" s="21" t="s">
        <v>18</v>
      </c>
      <c r="C26" s="10">
        <v>601517.04</v>
      </c>
      <c r="D26" s="10">
        <v>0</v>
      </c>
      <c r="E26" s="10"/>
      <c r="F26" s="10"/>
      <c r="G26" s="10"/>
      <c r="H26" s="10">
        <f t="shared" si="0"/>
        <v>601517.04</v>
      </c>
    </row>
    <row r="27" spans="1:8" ht="15.95" customHeight="1" x14ac:dyDescent="0.2">
      <c r="A27" s="11"/>
      <c r="B27" s="21" t="s">
        <v>19</v>
      </c>
      <c r="C27" s="10">
        <v>458415.51</v>
      </c>
      <c r="D27" s="10"/>
      <c r="E27" s="10"/>
      <c r="F27" s="10"/>
      <c r="G27" s="10"/>
      <c r="H27" s="10">
        <f t="shared" si="0"/>
        <v>458415.51</v>
      </c>
    </row>
    <row r="28" spans="1:8" ht="15.95" customHeight="1" x14ac:dyDescent="0.2">
      <c r="A28" s="11"/>
      <c r="B28" s="21" t="s">
        <v>20</v>
      </c>
      <c r="C28" s="10">
        <v>235316</v>
      </c>
      <c r="D28" s="10">
        <v>0</v>
      </c>
      <c r="E28" s="10"/>
      <c r="F28" s="10"/>
      <c r="G28" s="10"/>
      <c r="H28" s="10">
        <f t="shared" si="0"/>
        <v>235316</v>
      </c>
    </row>
    <row r="29" spans="1:8" ht="15.95" customHeight="1" x14ac:dyDescent="0.2">
      <c r="A29" s="11"/>
      <c r="B29" s="21" t="s">
        <v>21</v>
      </c>
      <c r="C29" s="10">
        <v>370000</v>
      </c>
      <c r="D29" s="10">
        <v>2274588</v>
      </c>
      <c r="E29" s="35">
        <v>985660</v>
      </c>
      <c r="F29" s="10"/>
      <c r="G29" s="10"/>
      <c r="H29" s="10">
        <f t="shared" si="0"/>
        <v>3630248</v>
      </c>
    </row>
    <row r="30" spans="1:8" ht="15.95" customHeight="1" x14ac:dyDescent="0.2">
      <c r="A30" s="11"/>
      <c r="B30" s="21" t="s">
        <v>22</v>
      </c>
      <c r="C30" s="10">
        <v>0</v>
      </c>
      <c r="D30" s="10"/>
      <c r="E30" s="10"/>
      <c r="F30" s="10"/>
      <c r="G30" s="10"/>
      <c r="H30" s="10">
        <f t="shared" si="0"/>
        <v>0</v>
      </c>
    </row>
    <row r="31" spans="1:8" ht="15.95" customHeight="1" x14ac:dyDescent="0.2">
      <c r="A31" s="22"/>
      <c r="B31" s="23" t="s">
        <v>23</v>
      </c>
      <c r="C31" s="34">
        <v>811000</v>
      </c>
      <c r="D31" s="10"/>
      <c r="E31" s="10"/>
      <c r="F31" s="10"/>
      <c r="G31" s="10"/>
      <c r="H31" s="10">
        <f t="shared" si="0"/>
        <v>811000</v>
      </c>
    </row>
    <row r="32" spans="1:8" ht="15.95" customHeight="1" x14ac:dyDescent="0.2">
      <c r="A32" s="47" t="s">
        <v>27</v>
      </c>
      <c r="B32" s="47"/>
      <c r="C32" s="24">
        <f>SUM(C21:C31)</f>
        <v>18294954.650000002</v>
      </c>
      <c r="D32" s="24">
        <f t="shared" ref="D32:G32" si="1">SUM(D21:D31)</f>
        <v>2274588</v>
      </c>
      <c r="E32" s="24">
        <f t="shared" si="1"/>
        <v>985660</v>
      </c>
      <c r="F32" s="24">
        <f t="shared" si="1"/>
        <v>0</v>
      </c>
      <c r="G32" s="24">
        <f t="shared" si="1"/>
        <v>0</v>
      </c>
      <c r="H32" s="24">
        <f>SUM(H21:H31)</f>
        <v>21555202.650000002</v>
      </c>
    </row>
    <row r="33" spans="1:8" ht="15.95" customHeight="1" x14ac:dyDescent="0.2">
      <c r="A33" s="36" t="s">
        <v>28</v>
      </c>
      <c r="B33" s="37"/>
      <c r="C33" s="25"/>
      <c r="D33" s="25"/>
      <c r="E33" s="25"/>
      <c r="F33" s="25"/>
      <c r="G33" s="25"/>
      <c r="H33" s="26">
        <f>+H16-H32</f>
        <v>1871348.1599999964</v>
      </c>
    </row>
    <row r="34" spans="1:8" s="30" customFormat="1" ht="12.75" customHeight="1" x14ac:dyDescent="0.2">
      <c r="A34" s="27"/>
      <c r="B34" s="27"/>
      <c r="C34" s="28"/>
      <c r="D34" s="28"/>
      <c r="E34" s="28"/>
      <c r="F34" s="28"/>
      <c r="G34" s="28"/>
      <c r="H34" s="29"/>
    </row>
    <row r="35" spans="1:8" ht="15.95" customHeight="1" x14ac:dyDescent="0.2">
      <c r="B35" s="31" t="s">
        <v>37</v>
      </c>
      <c r="D35" s="32"/>
    </row>
  </sheetData>
  <mergeCells count="12">
    <mergeCell ref="A33:B33"/>
    <mergeCell ref="A1:H1"/>
    <mergeCell ref="A2:H2"/>
    <mergeCell ref="A3:H3"/>
    <mergeCell ref="A4:H4"/>
    <mergeCell ref="A5:B5"/>
    <mergeCell ref="A16:B16"/>
    <mergeCell ref="A17:B19"/>
    <mergeCell ref="C17:H17"/>
    <mergeCell ref="H18:H19"/>
    <mergeCell ref="A20:B20"/>
    <mergeCell ref="A32:B32"/>
  </mergeCells>
  <pageMargins left="0.70866141732283472" right="0.70866141732283472" top="0.24" bottom="0.19" header="0.21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Elec-com</cp:lastModifiedBy>
  <cp:lastPrinted>2021-01-06T08:33:42Z</cp:lastPrinted>
  <dcterms:created xsi:type="dcterms:W3CDTF">2018-01-26T09:18:44Z</dcterms:created>
  <dcterms:modified xsi:type="dcterms:W3CDTF">2021-07-06T08:50:33Z</dcterms:modified>
</cp:coreProperties>
</file>